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Paul.Woowat\Documents\Documents 1\GRC\"/>
    </mc:Choice>
  </mc:AlternateContent>
  <xr:revisionPtr revIDLastSave="0" documentId="8_{262A3AED-C0EE-4A37-AFB6-8786DD4EA19C}" xr6:coauthVersionLast="36" xr6:coauthVersionMax="36" xr10:uidLastSave="{00000000-0000-0000-0000-000000000000}"/>
  <bookViews>
    <workbookView xWindow="0" yWindow="0" windowWidth="20490" windowHeight="7545" activeTab="1" xr2:uid="{00000000-000D-0000-FFFF-FFFF00000000}"/>
  </bookViews>
  <sheets>
    <sheet name="Introduction" sheetId="2" r:id="rId1"/>
    <sheet name="Risk Assessment" sheetId="1" r:id="rId2"/>
  </sheets>
  <definedNames>
    <definedName name="_xlnm.Print_Titles" localSheetId="1">'Risk Assessment'!$2:$3</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9" i="1" l="1"/>
  <c r="F48" i="1"/>
  <c r="F47" i="1"/>
  <c r="F7" i="1"/>
  <c r="F9" i="1" l="1"/>
  <c r="F46" i="1"/>
  <c r="F45" i="1"/>
  <c r="F41" i="1"/>
  <c r="F39" i="1"/>
  <c r="F37" i="1"/>
  <c r="F36" i="1"/>
  <c r="F34" i="1"/>
  <c r="F32" i="1"/>
  <c r="F31" i="1"/>
  <c r="F30" i="1"/>
  <c r="F29" i="1"/>
  <c r="F28" i="1"/>
  <c r="F26" i="1"/>
  <c r="F25" i="1"/>
  <c r="F20" i="1"/>
  <c r="F19" i="1"/>
  <c r="F11" i="1"/>
  <c r="F15" i="1" l="1"/>
  <c r="F14" i="1"/>
  <c r="F13" i="1"/>
  <c r="F12" i="1"/>
</calcChain>
</file>

<file path=xl/sharedStrings.xml><?xml version="1.0" encoding="utf-8"?>
<sst xmlns="http://schemas.openxmlformats.org/spreadsheetml/2006/main" count="288" uniqueCount="166">
  <si>
    <t>no</t>
  </si>
  <si>
    <t>Hazard or hazardous event</t>
  </si>
  <si>
    <t>Consequence</t>
  </si>
  <si>
    <t>Risk Assessment</t>
  </si>
  <si>
    <t>Reduce Probability</t>
  </si>
  <si>
    <t>Barriers</t>
  </si>
  <si>
    <t>Action to maintain barriers</t>
  </si>
  <si>
    <t>Action Owners</t>
  </si>
  <si>
    <t>The lake is remote with poor mobile phone coverage</t>
  </si>
  <si>
    <t>An ambulance can take a long time to arrive and the transit time to hospital can be lengthy</t>
  </si>
  <si>
    <t>Capsize of a rowing boat near the bank or pontoon</t>
  </si>
  <si>
    <t>Rowers get wet and cold</t>
  </si>
  <si>
    <t xml:space="preserve">reliance on the competence of rowers </t>
  </si>
  <si>
    <t>none needed</t>
  </si>
  <si>
    <t>WRC WSA</t>
  </si>
  <si>
    <t>WRC, SW Lakes</t>
  </si>
  <si>
    <t>Swamping of a boat due to adverse weather</t>
  </si>
  <si>
    <t>Environment</t>
  </si>
  <si>
    <t>Water</t>
  </si>
  <si>
    <t>Equipment</t>
  </si>
  <si>
    <t>Mechanical</t>
  </si>
  <si>
    <t>Access</t>
  </si>
  <si>
    <t>Other</t>
  </si>
  <si>
    <t>Individual</t>
  </si>
  <si>
    <t>slippery (muddy) surface on the edge of the lake if the water level has fallen</t>
  </si>
  <si>
    <t>road access to the site can be difficult for boats with large trailers</t>
  </si>
  <si>
    <t>provision of first aid</t>
  </si>
  <si>
    <t>maintain training and equipment</t>
  </si>
  <si>
    <t>competence of drivers</t>
  </si>
  <si>
    <t>SWLakes staff</t>
  </si>
  <si>
    <t xml:space="preserve">Probability scores  </t>
  </si>
  <si>
    <t>Reduce Severity</t>
  </si>
  <si>
    <t>1 = possible but unlikely</t>
  </si>
  <si>
    <t>none other than general control of risks to prevent injuries</t>
  </si>
  <si>
    <t>see below</t>
  </si>
  <si>
    <t>provision of first aid by SWLakes staff and others</t>
  </si>
  <si>
    <t>provision of a good communications system</t>
  </si>
  <si>
    <t>see Introduction</t>
  </si>
  <si>
    <t>occurs in shallow water near the bank or near the pontoon, other people in the vicinity</t>
  </si>
  <si>
    <t>note</t>
  </si>
  <si>
    <t>Capsize of a single or double sculler (or 2-)</t>
  </si>
  <si>
    <t>inability to move the boat</t>
  </si>
  <si>
    <t>Rigger or stretcher failure on a rowing boat or 4x+ on the water</t>
  </si>
  <si>
    <t>difficult to move the boat</t>
  </si>
  <si>
    <t>Hull failure in a sculling boat (or2-) on the water</t>
  </si>
  <si>
    <t>Hull failure on a rowing boat or 4x+ on the water</t>
  </si>
  <si>
    <t>Capsize or swamping</t>
  </si>
  <si>
    <t>unknown health effects</t>
  </si>
  <si>
    <t>none</t>
  </si>
  <si>
    <t>Algal blooms on the water</t>
  </si>
  <si>
    <t>Biological contamination of the water</t>
  </si>
  <si>
    <t>ensure launches maintained and drivers competent</t>
  </si>
  <si>
    <t>minor health effects in humans, serious in canines</t>
  </si>
  <si>
    <t>Collision of a rowing boat with a sailing boat</t>
  </si>
  <si>
    <t>Collision with a moored boat</t>
  </si>
  <si>
    <t xml:space="preserve">Severity scores  </t>
  </si>
  <si>
    <t>temporary loss of safety cover</t>
  </si>
  <si>
    <t>annual service</t>
  </si>
  <si>
    <t xml:space="preserve">lightening, fog, </t>
  </si>
  <si>
    <t>electrocution, greater risk of collision</t>
  </si>
  <si>
    <t>Water borne diseases (e.g. Weill's disease)</t>
  </si>
  <si>
    <t>vigilance by SWLakes staff</t>
  </si>
  <si>
    <t>annual discussion with WSC</t>
  </si>
  <si>
    <t>segregation of areas agreed with sailing club; care by sailors</t>
  </si>
  <si>
    <t>Engine failure in safety launch</t>
  </si>
  <si>
    <t>provision by SW Lakes</t>
  </si>
  <si>
    <t>SW Lakes staff</t>
  </si>
  <si>
    <t xml:space="preserve">The Lake is situated in a fairly remote area of Exmoor.  Travel times to hospital are considerable, as are the land based ambulance travel times.  The site is served by the air ambulance but this is not always available.  This delay in treatment can increase the severity of injuries.  </t>
  </si>
  <si>
    <t>provision of information when bloom are present</t>
  </si>
  <si>
    <t>availability of showers and washing facilities</t>
  </si>
  <si>
    <t>Collision of a rowing boat with a fishing boat</t>
  </si>
  <si>
    <t xml:space="preserve">Communications on the Lake are made using hand held VHF Marine Mobile Band (MMB) transceivers.  The Launch Drivers can use this to contact SW Lakes staff if assistance is required.  If required SW Lakes staff will arrange for off site assistance to be provided.  </t>
  </si>
  <si>
    <t>5 = Will probably happen more than once a year</t>
  </si>
  <si>
    <t>4 = Will probably happen once a year</t>
  </si>
  <si>
    <t>3 = will probably happen every 1 - 2 years</t>
  </si>
  <si>
    <t>2 = will probably happen every 2 - 5 years</t>
  </si>
  <si>
    <t>5 = Life threatening or likely to result in serious injury for one or more person; major property damage, loss of boats</t>
  </si>
  <si>
    <t>4 = Moderate injury or serious discomfort for one or more persons; significant property damage</t>
  </si>
  <si>
    <t>2 = Slight injury or minor discomfort for one or more persons: some property damage</t>
  </si>
  <si>
    <t>navigation rules  displayed in boathouse</t>
  </si>
  <si>
    <t>Safety Launch Drivers</t>
  </si>
  <si>
    <t>Rowers to keep at least 30m from fishermen</t>
  </si>
  <si>
    <t>navigation rules on display in boathouse</t>
  </si>
  <si>
    <t xml:space="preserve">Collision with another rowing boat </t>
  </si>
  <si>
    <t>Collision of a rowing boat with a safety launch</t>
  </si>
  <si>
    <t>cancel rowing if conditions unsafe</t>
  </si>
  <si>
    <t>safety launches with qualified drivers</t>
  </si>
  <si>
    <t>safety launch with qualified driver</t>
  </si>
  <si>
    <t>ensure launch maintained and drivers competent</t>
  </si>
  <si>
    <t>Partial swamping by the wash of a launch</t>
  </si>
  <si>
    <t>reliance on vigilance of rowers and coxes</t>
  </si>
  <si>
    <t>launch maintained in good condition</t>
  </si>
  <si>
    <t>Rigger or stretcher in a sculling boat  (or 2-) on the water</t>
  </si>
  <si>
    <t>WRC Chairman</t>
  </si>
  <si>
    <t>Safety launch is not always available</t>
  </si>
  <si>
    <t>WRC</t>
  </si>
  <si>
    <t>Injury caused by boat handling on land</t>
  </si>
  <si>
    <t>Injury caused when loading boat trailers</t>
  </si>
  <si>
    <t>collision when transporting boats</t>
  </si>
  <si>
    <t>train rowers how to handle boats correctly</t>
  </si>
  <si>
    <t>care by car and/or trailer drivers</t>
  </si>
  <si>
    <t>Drivers</t>
  </si>
  <si>
    <t>care by drivers</t>
  </si>
  <si>
    <t>3 = Minor injury or discomfort for one or more persons: moderate property damage</t>
  </si>
  <si>
    <t>Rowers get wet and cold, risk of hypothermia</t>
  </si>
  <si>
    <t>Sculler(s) get wet and cold, risk of hypothermia</t>
  </si>
  <si>
    <t>check boats before going afloat</t>
  </si>
  <si>
    <t>illness or collapse of a rower on land</t>
  </si>
  <si>
    <t>illness or collapse of a rower on the water</t>
  </si>
  <si>
    <t>Novice scullers do not go out in 1xs or 2xs in rough water</t>
  </si>
  <si>
    <t>Stay in sheltered water - operate buddy system.  In rough weather use larger boats - 2x, 4x+ or 4+</t>
  </si>
  <si>
    <t>This assessment is concerned only with the risks that are under the influence of control of the Club and its members.  Club Water Safety Advisors are not responsible for safety, only for advice.  Its scope does not include the risks that are under the influence or control of visiting Clubs.</t>
  </si>
  <si>
    <t xml:space="preserve">In the event of bad weather decisions on whether it is safe to row can be made at several levels.  In extreme conditions the staff of South West Lakes can close the Lake.  In less severe conditions the Water Safety Advisor, Boat Captain or a senior rower can decide that the Lake is not suitable for some or all classes of boats (for example they may decide that the Lake is safe for adult rowers and unsafe for Juniors or that it is safe only for 4+ and not for 1x and 2x, etc.).  </t>
  </si>
  <si>
    <t xml:space="preserve">There is very little mobile phone coverage a the Lake but SWLakes have land line phones in their offices and these offices can be contacted by VHF MMB radio.  </t>
  </si>
  <si>
    <t>1 = Very slight or no injury: trivial property damage</t>
  </si>
  <si>
    <t>briefings and reminders to members</t>
  </si>
  <si>
    <t>proceed with caution in the vicinity of fishing boats</t>
  </si>
  <si>
    <t>reliance on the vigilance of WRC Members</t>
  </si>
  <si>
    <t>avoid rowing close to the bank</t>
  </si>
  <si>
    <t>briefings and reminders to safety launch drivers</t>
  </si>
  <si>
    <t>proceed with caution in the vicinity of moored boats</t>
  </si>
  <si>
    <t>proceed with caution in the vicinity of other rowing boats</t>
  </si>
  <si>
    <t>It is a condition of our licence with SW Lakes that 1x, 2x, 2- and junior rowers in any size of boat are not allowed out on the lake alone.  These boats must operate a "buddy system" and remain within 100 metres of another boat at all times.  This condition is strictly adhered to.</t>
  </si>
  <si>
    <t>Coaching</t>
  </si>
  <si>
    <t>stop rowing if there is excessive wash from a launch</t>
  </si>
  <si>
    <t>proceed with caution keeping close to the bank</t>
  </si>
  <si>
    <t>paddle in launch</t>
  </si>
  <si>
    <t>check prior to use</t>
  </si>
  <si>
    <t>availablity of safety launches with qualified drivers</t>
  </si>
  <si>
    <t>train members how to load boat trailers</t>
  </si>
  <si>
    <t>reliance on the competence of members</t>
  </si>
  <si>
    <t>Probability
(1-5)</t>
  </si>
  <si>
    <t>Severity
(1-5)</t>
  </si>
  <si>
    <t>Risk Assessment for Wimbleball Rowing Club Members at Wimbleball Lake</t>
  </si>
  <si>
    <t>Collision of a rowing boat with the bank or pontoon</t>
  </si>
  <si>
    <t>slow down when approaching the pontoon</t>
  </si>
  <si>
    <t>rowers/cox in one boat shouts to the other boat</t>
  </si>
  <si>
    <t>The water in the Lake is deep and cold and very wide.</t>
  </si>
  <si>
    <t>Boat Captain, Coach, WSA or a senior rower decides if conditions are unsafe</t>
  </si>
  <si>
    <t>thermal blankets carried in launch</t>
  </si>
  <si>
    <t>periodic checks on launch safety kit</t>
  </si>
  <si>
    <t>ensure all rowers have done a swim test and a capsize drill</t>
  </si>
  <si>
    <t>WRC Coaches</t>
  </si>
  <si>
    <t>notice and reminders to members</t>
  </si>
  <si>
    <t>get people safely ashore and send for a safety launch</t>
  </si>
  <si>
    <t>get boat people ashore and send for a safety launch</t>
  </si>
  <si>
    <t>coaching</t>
  </si>
  <si>
    <t>Impact damage, potential capsize, potential injury</t>
  </si>
  <si>
    <t>potential damage to boats</t>
  </si>
  <si>
    <t>minor injury, potential damage to boat</t>
  </si>
  <si>
    <t>potential injury, damage to boats</t>
  </si>
  <si>
    <t xml:space="preserve">potential capsize </t>
  </si>
  <si>
    <t>Risk Score
(1 - 25)</t>
  </si>
  <si>
    <t>rowers proceed with caution in the vicinity of sailing boats</t>
  </si>
  <si>
    <t>WRC Coxes &amp; Coaches</t>
  </si>
  <si>
    <t>safety launch approaches rowing boats slowly</t>
  </si>
  <si>
    <t>The consequences of capsize, immersion, etc. may be greater than they are at other venues</t>
  </si>
  <si>
    <t>periodic review of records of swim tests and capsize drills</t>
  </si>
  <si>
    <t>WRC Membership Secretary</t>
  </si>
  <si>
    <t>WRC WSA, Coaches or Senior Rowers</t>
  </si>
  <si>
    <t>WRC members</t>
  </si>
  <si>
    <t>WRC WSA, Boat Captain, Coaches or Senior Rowers</t>
  </si>
  <si>
    <t>briefings and reminders to drivers</t>
  </si>
  <si>
    <t>send "buddy" for a safety launch after (if possible) towing damaged boat  to shore</t>
  </si>
  <si>
    <t>members give details of health problems on application form</t>
  </si>
  <si>
    <t>keep records of members medical problems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</si>
</sst>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20"/>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sz val="10"/>
      <color rgb="FF0070C0"/>
      <name val="Calibri"/>
      <family val="2"/>
      <scheme val="minor"/>
    </font>
    <font>
      <b/>
      <sz val="20"/>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applyAlignment="1">
      <alignment horizontal="center" vertical="center" wrapText="1"/>
    </xf>
    <xf numFmtId="0" fontId="2"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applyAlignment="1"/>
    <xf numFmtId="0" fontId="5" fillId="2"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5" fillId="0" borderId="0" xfId="0" applyFont="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5"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6" fillId="0" borderId="1" xfId="0" applyFont="1" applyBorder="1"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Border="1" applyAlignment="1">
      <alignment horizontal="center" vertical="center" wrapText="1"/>
    </xf>
    <xf numFmtId="0" fontId="3"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3" fillId="0" borderId="6" xfId="0" applyFont="1" applyBorder="1" applyAlignment="1">
      <alignment vertical="center" wrapText="1"/>
    </xf>
    <xf numFmtId="0" fontId="3" fillId="0" borderId="2" xfId="0" applyFont="1" applyBorder="1" applyAlignment="1">
      <alignment vertical="center" wrapText="1"/>
    </xf>
    <xf numFmtId="0" fontId="3" fillId="0" borderId="7"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0" borderId="6" xfId="0" applyFont="1" applyBorder="1" applyAlignment="1">
      <alignment vertical="center" wrapText="1"/>
    </xf>
    <xf numFmtId="0" fontId="2" fillId="0" borderId="7"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4"/>
  <sheetViews>
    <sheetView workbookViewId="0">
      <selection sqref="A1:M1"/>
    </sheetView>
  </sheetViews>
  <sheetFormatPr defaultRowHeight="15" x14ac:dyDescent="0.25"/>
  <sheetData>
    <row r="1" spans="1:13" ht="26.25" x14ac:dyDescent="0.4">
      <c r="A1" s="22" t="s">
        <v>133</v>
      </c>
      <c r="B1" s="22"/>
      <c r="C1" s="22"/>
      <c r="D1" s="22"/>
      <c r="E1" s="22"/>
      <c r="F1" s="22"/>
      <c r="G1" s="22"/>
      <c r="H1" s="22"/>
      <c r="I1" s="22"/>
      <c r="J1" s="22"/>
      <c r="K1" s="22"/>
      <c r="L1" s="22"/>
      <c r="M1" s="22"/>
    </row>
    <row r="3" spans="1:13" x14ac:dyDescent="0.25">
      <c r="A3" s="21" t="s">
        <v>111</v>
      </c>
      <c r="B3" s="21"/>
      <c r="C3" s="21"/>
      <c r="D3" s="21"/>
      <c r="E3" s="21"/>
      <c r="F3" s="21"/>
      <c r="G3" s="21"/>
      <c r="H3" s="21"/>
      <c r="I3" s="21"/>
      <c r="J3" s="21"/>
      <c r="K3" s="21"/>
      <c r="L3" s="21"/>
      <c r="M3" s="21"/>
    </row>
    <row r="4" spans="1:13" x14ac:dyDescent="0.25">
      <c r="A4" s="21"/>
      <c r="B4" s="21"/>
      <c r="C4" s="21"/>
      <c r="D4" s="21"/>
      <c r="E4" s="21"/>
      <c r="F4" s="21"/>
      <c r="G4" s="21"/>
      <c r="H4" s="21"/>
      <c r="I4" s="21"/>
      <c r="J4" s="21"/>
      <c r="K4" s="21"/>
      <c r="L4" s="21"/>
      <c r="M4" s="21"/>
    </row>
    <row r="5" spans="1:13" x14ac:dyDescent="0.25">
      <c r="A5" s="21"/>
      <c r="B5" s="21"/>
      <c r="C5" s="21"/>
      <c r="D5" s="21"/>
      <c r="E5" s="21"/>
      <c r="F5" s="21"/>
      <c r="G5" s="21"/>
      <c r="H5" s="21"/>
      <c r="I5" s="21"/>
      <c r="J5" s="21"/>
      <c r="K5" s="21"/>
      <c r="L5" s="21"/>
      <c r="M5" s="21"/>
    </row>
    <row r="7" spans="1:13" x14ac:dyDescent="0.25">
      <c r="A7" s="21" t="s">
        <v>67</v>
      </c>
      <c r="B7" s="21"/>
      <c r="C7" s="21"/>
      <c r="D7" s="21"/>
      <c r="E7" s="21"/>
      <c r="F7" s="21"/>
      <c r="G7" s="21"/>
      <c r="H7" s="21"/>
      <c r="I7" s="21"/>
      <c r="J7" s="21"/>
      <c r="K7" s="21"/>
      <c r="L7" s="21"/>
      <c r="M7" s="21"/>
    </row>
    <row r="8" spans="1:13" x14ac:dyDescent="0.25">
      <c r="A8" s="21"/>
      <c r="B8" s="21"/>
      <c r="C8" s="21"/>
      <c r="D8" s="21"/>
      <c r="E8" s="21"/>
      <c r="F8" s="21"/>
      <c r="G8" s="21"/>
      <c r="H8" s="21"/>
      <c r="I8" s="21"/>
      <c r="J8" s="21"/>
      <c r="K8" s="21"/>
      <c r="L8" s="21"/>
      <c r="M8" s="21"/>
    </row>
    <row r="9" spans="1:13" x14ac:dyDescent="0.25">
      <c r="A9" s="21"/>
      <c r="B9" s="21"/>
      <c r="C9" s="21"/>
      <c r="D9" s="21"/>
      <c r="E9" s="21"/>
      <c r="F9" s="21"/>
      <c r="G9" s="21"/>
      <c r="H9" s="21"/>
      <c r="I9" s="21"/>
      <c r="J9" s="21"/>
      <c r="K9" s="21"/>
      <c r="L9" s="21"/>
      <c r="M9" s="21"/>
    </row>
    <row r="11" spans="1:13" x14ac:dyDescent="0.25">
      <c r="A11" s="21" t="s">
        <v>112</v>
      </c>
      <c r="B11" s="21"/>
      <c r="C11" s="21"/>
      <c r="D11" s="21"/>
      <c r="E11" s="21"/>
      <c r="F11" s="21"/>
      <c r="G11" s="21"/>
      <c r="H11" s="21"/>
      <c r="I11" s="21"/>
      <c r="J11" s="21"/>
      <c r="K11" s="21"/>
      <c r="L11" s="21"/>
      <c r="M11" s="21"/>
    </row>
    <row r="12" spans="1:13" x14ac:dyDescent="0.25">
      <c r="A12" s="21"/>
      <c r="B12" s="21"/>
      <c r="C12" s="21"/>
      <c r="D12" s="21"/>
      <c r="E12" s="21"/>
      <c r="F12" s="21"/>
      <c r="G12" s="21"/>
      <c r="H12" s="21"/>
      <c r="I12" s="21"/>
      <c r="J12" s="21"/>
      <c r="K12" s="21"/>
      <c r="L12" s="21"/>
      <c r="M12" s="21"/>
    </row>
    <row r="13" spans="1:13" x14ac:dyDescent="0.25">
      <c r="A13" s="21"/>
      <c r="B13" s="21"/>
      <c r="C13" s="21"/>
      <c r="D13" s="21"/>
      <c r="E13" s="21"/>
      <c r="F13" s="21"/>
      <c r="G13" s="21"/>
      <c r="H13" s="21"/>
      <c r="I13" s="21"/>
      <c r="J13" s="21"/>
      <c r="K13" s="21"/>
      <c r="L13" s="21"/>
      <c r="M13" s="21"/>
    </row>
    <row r="14" spans="1:13" x14ac:dyDescent="0.25">
      <c r="A14" s="21"/>
      <c r="B14" s="21"/>
      <c r="C14" s="21"/>
      <c r="D14" s="21"/>
      <c r="E14" s="21"/>
      <c r="F14" s="21"/>
      <c r="G14" s="21"/>
      <c r="H14" s="21"/>
      <c r="I14" s="21"/>
      <c r="J14" s="21"/>
      <c r="K14" s="21"/>
      <c r="L14" s="21"/>
      <c r="M14" s="21"/>
    </row>
    <row r="16" spans="1:13" ht="15" customHeight="1" x14ac:dyDescent="0.25">
      <c r="A16" s="21" t="s">
        <v>71</v>
      </c>
      <c r="B16" s="21"/>
      <c r="C16" s="21"/>
      <c r="D16" s="21"/>
      <c r="E16" s="21"/>
      <c r="F16" s="21"/>
      <c r="G16" s="21"/>
      <c r="H16" s="21"/>
      <c r="I16" s="21"/>
      <c r="J16" s="21"/>
      <c r="K16" s="21"/>
      <c r="L16" s="21"/>
      <c r="M16" s="21"/>
    </row>
    <row r="17" spans="1:14" x14ac:dyDescent="0.25">
      <c r="A17" s="21"/>
      <c r="B17" s="21"/>
      <c r="C17" s="21"/>
      <c r="D17" s="21"/>
      <c r="E17" s="21"/>
      <c r="F17" s="21"/>
      <c r="G17" s="21"/>
      <c r="H17" s="21"/>
      <c r="I17" s="21"/>
      <c r="J17" s="21"/>
      <c r="K17" s="21"/>
      <c r="L17" s="21"/>
      <c r="M17" s="21"/>
    </row>
    <row r="18" spans="1:14" x14ac:dyDescent="0.25">
      <c r="A18" s="21"/>
      <c r="B18" s="21"/>
      <c r="C18" s="21"/>
      <c r="D18" s="21"/>
      <c r="E18" s="21"/>
      <c r="F18" s="21"/>
      <c r="G18" s="21"/>
      <c r="H18" s="21"/>
      <c r="I18" s="21"/>
      <c r="J18" s="21"/>
      <c r="K18" s="21"/>
      <c r="L18" s="21"/>
      <c r="M18" s="21"/>
    </row>
    <row r="19" spans="1:14" x14ac:dyDescent="0.25">
      <c r="A19" s="21" t="s">
        <v>113</v>
      </c>
      <c r="B19" s="21"/>
      <c r="C19" s="21"/>
      <c r="D19" s="21"/>
      <c r="E19" s="21"/>
      <c r="F19" s="21"/>
      <c r="G19" s="21"/>
      <c r="H19" s="21"/>
      <c r="I19" s="21"/>
      <c r="J19" s="21"/>
      <c r="K19" s="21"/>
      <c r="L19" s="21"/>
      <c r="M19" s="21"/>
    </row>
    <row r="20" spans="1:14" x14ac:dyDescent="0.25">
      <c r="A20" s="21"/>
      <c r="B20" s="21"/>
      <c r="C20" s="21"/>
      <c r="D20" s="21"/>
      <c r="E20" s="21"/>
      <c r="F20" s="21"/>
      <c r="G20" s="21"/>
      <c r="H20" s="21"/>
      <c r="I20" s="21"/>
      <c r="J20" s="21"/>
      <c r="K20" s="21"/>
      <c r="L20" s="21"/>
      <c r="M20" s="21"/>
    </row>
    <row r="22" spans="1:14" x14ac:dyDescent="0.25">
      <c r="A22" s="21" t="s">
        <v>30</v>
      </c>
      <c r="B22" s="21"/>
      <c r="C22" s="21"/>
      <c r="D22" s="21"/>
      <c r="E22" s="21"/>
      <c r="F22" s="21"/>
      <c r="G22" s="21"/>
      <c r="H22" s="21"/>
      <c r="I22" s="21"/>
      <c r="J22" s="21"/>
      <c r="K22" s="21"/>
      <c r="L22" s="21"/>
      <c r="M22" s="21"/>
    </row>
    <row r="23" spans="1:14" x14ac:dyDescent="0.25">
      <c r="B23" s="7" t="s">
        <v>72</v>
      </c>
      <c r="C23" s="7"/>
      <c r="D23" s="7"/>
      <c r="E23" s="7"/>
      <c r="F23" s="7"/>
    </row>
    <row r="24" spans="1:14" x14ac:dyDescent="0.25">
      <c r="B24" s="7" t="s">
        <v>73</v>
      </c>
      <c r="C24" s="7"/>
      <c r="D24" s="7"/>
      <c r="E24" s="7"/>
      <c r="F24" s="7"/>
    </row>
    <row r="25" spans="1:14" x14ac:dyDescent="0.25">
      <c r="B25" s="7" t="s">
        <v>74</v>
      </c>
      <c r="C25" s="7"/>
      <c r="D25" s="7"/>
      <c r="E25" s="7"/>
      <c r="F25" s="7"/>
    </row>
    <row r="26" spans="1:14" x14ac:dyDescent="0.25">
      <c r="B26" s="7" t="s">
        <v>75</v>
      </c>
      <c r="C26" s="7"/>
      <c r="D26" s="7"/>
      <c r="E26" s="7"/>
      <c r="F26" s="7"/>
    </row>
    <row r="27" spans="1:14" x14ac:dyDescent="0.25">
      <c r="B27" s="7" t="s">
        <v>32</v>
      </c>
      <c r="C27" s="7"/>
      <c r="D27" s="7"/>
      <c r="E27" s="7"/>
      <c r="F27" s="7"/>
    </row>
    <row r="29" spans="1:14" x14ac:dyDescent="0.25">
      <c r="A29" s="21" t="s">
        <v>55</v>
      </c>
      <c r="B29" s="21"/>
      <c r="C29" s="21"/>
      <c r="D29" s="21"/>
      <c r="E29" s="21"/>
      <c r="F29" s="21"/>
      <c r="G29" s="21"/>
      <c r="H29" s="21"/>
      <c r="I29" s="21"/>
      <c r="J29" s="21"/>
      <c r="K29" s="21"/>
      <c r="L29" s="21"/>
      <c r="M29" s="21"/>
    </row>
    <row r="30" spans="1:14" x14ac:dyDescent="0.25">
      <c r="B30" s="7" t="s">
        <v>76</v>
      </c>
      <c r="C30" s="7"/>
      <c r="D30" s="7"/>
      <c r="E30" s="7"/>
      <c r="F30" s="7"/>
      <c r="N30" s="7"/>
    </row>
    <row r="31" spans="1:14" x14ac:dyDescent="0.25">
      <c r="B31" s="7" t="s">
        <v>77</v>
      </c>
      <c r="C31" s="7"/>
      <c r="D31" s="7"/>
      <c r="E31" s="7"/>
      <c r="F31" s="7"/>
      <c r="N31" s="7"/>
    </row>
    <row r="32" spans="1:14" x14ac:dyDescent="0.25">
      <c r="B32" s="7" t="s">
        <v>103</v>
      </c>
      <c r="C32" s="7"/>
      <c r="D32" s="7"/>
      <c r="E32" s="7"/>
      <c r="F32" s="7"/>
      <c r="N32" s="7"/>
    </row>
    <row r="33" spans="2:14" x14ac:dyDescent="0.25">
      <c r="B33" s="7" t="s">
        <v>78</v>
      </c>
      <c r="C33" s="7"/>
      <c r="D33" s="7"/>
      <c r="E33" s="7"/>
      <c r="F33" s="7"/>
      <c r="N33" s="7"/>
    </row>
    <row r="34" spans="2:14" x14ac:dyDescent="0.25">
      <c r="B34" s="7" t="s">
        <v>114</v>
      </c>
      <c r="C34" s="7"/>
      <c r="D34" s="7"/>
      <c r="E34" s="7"/>
      <c r="F34" s="7"/>
      <c r="N34" s="7"/>
    </row>
  </sheetData>
  <mergeCells count="8">
    <mergeCell ref="A29:M29"/>
    <mergeCell ref="A1:M1"/>
    <mergeCell ref="A16:M18"/>
    <mergeCell ref="A3:M5"/>
    <mergeCell ref="A7:M9"/>
    <mergeCell ref="A11:M14"/>
    <mergeCell ref="A19:M20"/>
    <mergeCell ref="A22:M22"/>
  </mergeCells>
  <pageMargins left="0.7" right="0.7" top="0.75" bottom="0.75" header="0.3" footer="0.3"/>
  <pageSetup paperSize="9" scale="96"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9"/>
  <sheetViews>
    <sheetView tabSelected="1" zoomScaleNormal="100" workbookViewId="0">
      <pane ySplit="3" topLeftCell="A4" activePane="bottomLeft" state="frozen"/>
      <selection pane="bottomLeft" activeCell="A15" sqref="A15"/>
    </sheetView>
  </sheetViews>
  <sheetFormatPr defaultRowHeight="12.75" x14ac:dyDescent="0.25"/>
  <cols>
    <col min="1" max="1" width="15.140625" style="1" customWidth="1"/>
    <col min="2" max="3" width="14.5703125" style="1" customWidth="1"/>
    <col min="4" max="4" width="10.85546875" style="4" customWidth="1"/>
    <col min="5" max="5" width="9.140625" style="11"/>
    <col min="6" max="6" width="9.5703125" style="1" customWidth="1"/>
    <col min="7" max="7" width="15" style="1" customWidth="1"/>
    <col min="8" max="10" width="13.85546875" style="1" customWidth="1"/>
    <col min="11" max="11" width="12.28515625" style="1" customWidth="1"/>
    <col min="12" max="14" width="11.42578125" style="1" customWidth="1"/>
    <col min="15" max="16384" width="9.140625" style="1"/>
  </cols>
  <sheetData>
    <row r="1" spans="1:14" ht="26.25" x14ac:dyDescent="0.4">
      <c r="A1" s="22" t="s">
        <v>133</v>
      </c>
      <c r="B1" s="22"/>
      <c r="C1" s="22"/>
      <c r="D1" s="22"/>
      <c r="E1" s="22"/>
      <c r="F1" s="22"/>
      <c r="G1" s="22"/>
      <c r="H1" s="22"/>
      <c r="I1" s="22"/>
      <c r="J1" s="22"/>
      <c r="K1" s="22"/>
      <c r="L1" s="22"/>
      <c r="M1" s="22"/>
    </row>
    <row r="2" spans="1:14" ht="25.5" customHeight="1" x14ac:dyDescent="0.25">
      <c r="A2" s="40" t="s">
        <v>0</v>
      </c>
      <c r="B2" s="40" t="s">
        <v>1</v>
      </c>
      <c r="C2" s="40" t="s">
        <v>2</v>
      </c>
      <c r="D2" s="48" t="s">
        <v>3</v>
      </c>
      <c r="E2" s="49"/>
      <c r="F2" s="50"/>
      <c r="G2" s="51" t="s">
        <v>4</v>
      </c>
      <c r="H2" s="50"/>
      <c r="I2" s="52" t="s">
        <v>31</v>
      </c>
      <c r="J2" s="53"/>
      <c r="K2" s="48" t="s">
        <v>7</v>
      </c>
      <c r="L2" s="54"/>
      <c r="M2" s="54"/>
      <c r="N2" s="53"/>
    </row>
    <row r="3" spans="1:14" ht="47.25" customHeight="1" x14ac:dyDescent="0.25">
      <c r="A3" s="41"/>
      <c r="B3" s="41"/>
      <c r="C3" s="41"/>
      <c r="D3" s="3" t="s">
        <v>131</v>
      </c>
      <c r="E3" s="8" t="s">
        <v>132</v>
      </c>
      <c r="F3" s="2" t="s">
        <v>152</v>
      </c>
      <c r="G3" s="3" t="s">
        <v>5</v>
      </c>
      <c r="H3" s="3" t="s">
        <v>6</v>
      </c>
      <c r="I3" s="8" t="s">
        <v>5</v>
      </c>
      <c r="J3" s="8" t="s">
        <v>6</v>
      </c>
      <c r="K3" s="2"/>
      <c r="L3" s="2"/>
      <c r="M3" s="2"/>
      <c r="N3" s="2"/>
    </row>
    <row r="4" spans="1:14" ht="30" customHeight="1" x14ac:dyDescent="0.25">
      <c r="A4" s="38" t="s">
        <v>17</v>
      </c>
      <c r="B4" s="39"/>
      <c r="C4" s="39"/>
      <c r="D4" s="39"/>
      <c r="E4" s="39"/>
      <c r="F4" s="39"/>
      <c r="G4" s="39"/>
      <c r="H4" s="39"/>
      <c r="I4" s="39"/>
      <c r="J4" s="39"/>
      <c r="K4" s="39"/>
      <c r="L4" s="39"/>
      <c r="M4" s="39"/>
      <c r="N4" s="39"/>
    </row>
    <row r="5" spans="1:14" s="19" customFormat="1" ht="73.5" customHeight="1" x14ac:dyDescent="0.25">
      <c r="A5" s="34" t="s">
        <v>39</v>
      </c>
      <c r="B5" s="23" t="s">
        <v>8</v>
      </c>
      <c r="C5" s="23" t="s">
        <v>9</v>
      </c>
      <c r="D5" s="9"/>
      <c r="E5" s="36"/>
      <c r="F5" s="55"/>
      <c r="G5" s="25" t="s">
        <v>33</v>
      </c>
      <c r="H5" s="25" t="s">
        <v>34</v>
      </c>
      <c r="I5" s="6" t="s">
        <v>35</v>
      </c>
      <c r="J5" s="6" t="s">
        <v>27</v>
      </c>
      <c r="K5" s="25" t="s">
        <v>34</v>
      </c>
      <c r="L5" s="14"/>
      <c r="M5" s="14"/>
      <c r="N5" s="6" t="s">
        <v>29</v>
      </c>
    </row>
    <row r="6" spans="1:14" s="19" customFormat="1" ht="51" x14ac:dyDescent="0.25">
      <c r="A6" s="35"/>
      <c r="B6" s="24"/>
      <c r="C6" s="24"/>
      <c r="D6" s="10"/>
      <c r="E6" s="37"/>
      <c r="F6" s="56"/>
      <c r="G6" s="26"/>
      <c r="H6" s="26"/>
      <c r="I6" s="6" t="s">
        <v>36</v>
      </c>
      <c r="J6" s="6" t="s">
        <v>37</v>
      </c>
      <c r="K6" s="26"/>
      <c r="L6" s="14"/>
      <c r="M6" s="6" t="s">
        <v>14</v>
      </c>
      <c r="N6" s="6" t="s">
        <v>29</v>
      </c>
    </row>
    <row r="7" spans="1:14" s="19" customFormat="1" ht="69.75" customHeight="1" x14ac:dyDescent="0.25">
      <c r="A7" s="23">
        <v>1</v>
      </c>
      <c r="B7" s="57" t="s">
        <v>53</v>
      </c>
      <c r="C7" s="23" t="s">
        <v>147</v>
      </c>
      <c r="D7" s="25">
        <v>1</v>
      </c>
      <c r="E7" s="29">
        <v>3</v>
      </c>
      <c r="F7" s="23">
        <f>E7*D7</f>
        <v>3</v>
      </c>
      <c r="G7" s="12" t="s">
        <v>63</v>
      </c>
      <c r="H7" s="12" t="s">
        <v>62</v>
      </c>
      <c r="I7" s="29" t="s">
        <v>153</v>
      </c>
      <c r="J7" s="29" t="s">
        <v>115</v>
      </c>
      <c r="K7" s="5" t="s">
        <v>93</v>
      </c>
      <c r="L7" s="29" t="s">
        <v>14</v>
      </c>
      <c r="M7" s="29" t="s">
        <v>154</v>
      </c>
      <c r="N7" s="32"/>
    </row>
    <row r="8" spans="1:14" s="19" customFormat="1" ht="68.25" customHeight="1" x14ac:dyDescent="0.25">
      <c r="A8" s="24"/>
      <c r="B8" s="58"/>
      <c r="C8" s="24"/>
      <c r="D8" s="26"/>
      <c r="E8" s="31"/>
      <c r="F8" s="24"/>
      <c r="G8" s="5" t="s">
        <v>117</v>
      </c>
      <c r="H8" s="5" t="s">
        <v>82</v>
      </c>
      <c r="I8" s="31"/>
      <c r="J8" s="31"/>
      <c r="K8" s="13" t="s">
        <v>14</v>
      </c>
      <c r="L8" s="31"/>
      <c r="M8" s="31"/>
      <c r="N8" s="33"/>
    </row>
    <row r="9" spans="1:14" s="19" customFormat="1" ht="66" customHeight="1" x14ac:dyDescent="0.25">
      <c r="A9" s="23">
        <v>2</v>
      </c>
      <c r="B9" s="23" t="s">
        <v>70</v>
      </c>
      <c r="C9" s="23" t="s">
        <v>147</v>
      </c>
      <c r="D9" s="25">
        <v>1</v>
      </c>
      <c r="E9" s="29">
        <v>2</v>
      </c>
      <c r="F9" s="23">
        <f>E9*D9</f>
        <v>2</v>
      </c>
      <c r="G9" s="5" t="s">
        <v>81</v>
      </c>
      <c r="H9" s="5" t="s">
        <v>82</v>
      </c>
      <c r="I9" s="29" t="s">
        <v>116</v>
      </c>
      <c r="J9" s="17" t="s">
        <v>79</v>
      </c>
      <c r="K9" s="25" t="s">
        <v>14</v>
      </c>
      <c r="L9" s="15"/>
      <c r="M9" s="29" t="s">
        <v>14</v>
      </c>
      <c r="N9" s="29" t="s">
        <v>154</v>
      </c>
    </row>
    <row r="10" spans="1:14" s="19" customFormat="1" ht="66" customHeight="1" x14ac:dyDescent="0.25">
      <c r="A10" s="24"/>
      <c r="B10" s="24"/>
      <c r="C10" s="24"/>
      <c r="D10" s="26"/>
      <c r="E10" s="31"/>
      <c r="F10" s="24"/>
      <c r="G10" s="5" t="s">
        <v>117</v>
      </c>
      <c r="H10" s="5" t="s">
        <v>115</v>
      </c>
      <c r="I10" s="31"/>
      <c r="J10" s="6" t="s">
        <v>115</v>
      </c>
      <c r="K10" s="26"/>
      <c r="L10" s="5" t="s">
        <v>142</v>
      </c>
      <c r="M10" s="31"/>
      <c r="N10" s="31"/>
    </row>
    <row r="11" spans="1:14" s="19" customFormat="1" ht="51" x14ac:dyDescent="0.25">
      <c r="A11" s="14">
        <v>3</v>
      </c>
      <c r="B11" s="14" t="s">
        <v>134</v>
      </c>
      <c r="C11" s="14" t="s">
        <v>147</v>
      </c>
      <c r="D11" s="5">
        <v>2</v>
      </c>
      <c r="E11" s="6">
        <v>2</v>
      </c>
      <c r="F11" s="14">
        <f>E11*D11</f>
        <v>4</v>
      </c>
      <c r="G11" s="5" t="s">
        <v>118</v>
      </c>
      <c r="H11" s="5" t="s">
        <v>115</v>
      </c>
      <c r="I11" s="11" t="s">
        <v>135</v>
      </c>
      <c r="J11" s="6" t="s">
        <v>115</v>
      </c>
      <c r="K11" s="5" t="s">
        <v>14</v>
      </c>
      <c r="L11" s="5" t="s">
        <v>142</v>
      </c>
      <c r="M11" s="6" t="s">
        <v>14</v>
      </c>
      <c r="N11" s="17" t="s">
        <v>154</v>
      </c>
    </row>
    <row r="12" spans="1:14" s="19" customFormat="1" ht="55.5" customHeight="1" x14ac:dyDescent="0.25">
      <c r="A12" s="14">
        <v>4</v>
      </c>
      <c r="B12" s="14" t="s">
        <v>54</v>
      </c>
      <c r="C12" s="14" t="s">
        <v>147</v>
      </c>
      <c r="D12" s="5">
        <v>1</v>
      </c>
      <c r="E12" s="6">
        <v>1</v>
      </c>
      <c r="F12" s="14">
        <f>E12*D12</f>
        <v>1</v>
      </c>
      <c r="G12" s="5" t="s">
        <v>117</v>
      </c>
      <c r="H12" s="5" t="s">
        <v>115</v>
      </c>
      <c r="I12" s="6" t="s">
        <v>120</v>
      </c>
      <c r="J12" s="6" t="s">
        <v>115</v>
      </c>
      <c r="K12" s="5" t="s">
        <v>14</v>
      </c>
      <c r="L12" s="5" t="s">
        <v>142</v>
      </c>
      <c r="M12" s="6" t="s">
        <v>14</v>
      </c>
      <c r="N12" s="6" t="s">
        <v>154</v>
      </c>
    </row>
    <row r="13" spans="1:14" ht="51" x14ac:dyDescent="0.25">
      <c r="A13" s="14">
        <v>5</v>
      </c>
      <c r="B13" s="14" t="s">
        <v>83</v>
      </c>
      <c r="C13" s="14" t="s">
        <v>147</v>
      </c>
      <c r="D13" s="5">
        <v>1</v>
      </c>
      <c r="E13" s="6">
        <v>2</v>
      </c>
      <c r="F13" s="14">
        <f>E13*D13</f>
        <v>2</v>
      </c>
      <c r="G13" s="5" t="s">
        <v>117</v>
      </c>
      <c r="H13" s="5" t="s">
        <v>115</v>
      </c>
      <c r="I13" s="17" t="s">
        <v>121</v>
      </c>
      <c r="J13" s="17" t="s">
        <v>136</v>
      </c>
      <c r="K13" s="5" t="s">
        <v>14</v>
      </c>
      <c r="L13" s="5" t="s">
        <v>142</v>
      </c>
      <c r="M13" s="6" t="s">
        <v>160</v>
      </c>
      <c r="N13" s="6" t="s">
        <v>154</v>
      </c>
    </row>
    <row r="14" spans="1:14" ht="80.25" customHeight="1" x14ac:dyDescent="0.25">
      <c r="A14" s="14">
        <v>6</v>
      </c>
      <c r="B14" s="14" t="s">
        <v>84</v>
      </c>
      <c r="C14" s="14" t="s">
        <v>147</v>
      </c>
      <c r="D14" s="5">
        <v>1</v>
      </c>
      <c r="E14" s="6">
        <v>3</v>
      </c>
      <c r="F14" s="14">
        <f>E14*D14</f>
        <v>3</v>
      </c>
      <c r="G14" s="5" t="s">
        <v>117</v>
      </c>
      <c r="H14" s="5" t="s">
        <v>115</v>
      </c>
      <c r="I14" s="6" t="s">
        <v>155</v>
      </c>
      <c r="J14" s="6" t="s">
        <v>119</v>
      </c>
      <c r="K14" s="5" t="s">
        <v>14</v>
      </c>
      <c r="L14" s="5" t="s">
        <v>142</v>
      </c>
      <c r="M14" s="6" t="s">
        <v>14</v>
      </c>
      <c r="N14" s="6" t="s">
        <v>29</v>
      </c>
    </row>
    <row r="15" spans="1:14" ht="81" customHeight="1" x14ac:dyDescent="0.25">
      <c r="A15" s="14">
        <v>7</v>
      </c>
      <c r="B15" s="14" t="s">
        <v>58</v>
      </c>
      <c r="C15" s="14" t="s">
        <v>59</v>
      </c>
      <c r="D15" s="5">
        <v>1</v>
      </c>
      <c r="E15" s="6">
        <v>5</v>
      </c>
      <c r="F15" s="14">
        <f>E15*D15</f>
        <v>5</v>
      </c>
      <c r="G15" s="5" t="s">
        <v>85</v>
      </c>
      <c r="H15" s="5" t="s">
        <v>138</v>
      </c>
      <c r="I15" s="6" t="s">
        <v>26</v>
      </c>
      <c r="J15" s="6" t="s">
        <v>27</v>
      </c>
      <c r="K15" s="5" t="s">
        <v>161</v>
      </c>
      <c r="L15" s="5"/>
      <c r="M15" s="6" t="s">
        <v>14</v>
      </c>
      <c r="N15" s="6" t="s">
        <v>29</v>
      </c>
    </row>
    <row r="16" spans="1:14" s="19" customFormat="1" ht="30" customHeight="1" x14ac:dyDescent="0.25">
      <c r="A16" s="38" t="s">
        <v>18</v>
      </c>
      <c r="B16" s="38"/>
      <c r="C16" s="38"/>
      <c r="D16" s="38"/>
      <c r="E16" s="38"/>
      <c r="F16" s="38"/>
      <c r="G16" s="38"/>
      <c r="H16" s="38"/>
      <c r="I16" s="38"/>
      <c r="J16" s="38"/>
      <c r="K16" s="38"/>
      <c r="L16" s="38"/>
      <c r="M16" s="38"/>
      <c r="N16" s="38"/>
    </row>
    <row r="17" spans="1:14" ht="51.75" customHeight="1" x14ac:dyDescent="0.25">
      <c r="A17" s="20" t="s">
        <v>39</v>
      </c>
      <c r="B17" s="14" t="s">
        <v>137</v>
      </c>
      <c r="C17" s="45" t="s">
        <v>156</v>
      </c>
      <c r="D17" s="46"/>
      <c r="E17" s="46"/>
      <c r="F17" s="46"/>
      <c r="G17" s="46"/>
      <c r="H17" s="46"/>
      <c r="I17" s="46"/>
      <c r="J17" s="46"/>
      <c r="K17" s="46"/>
      <c r="L17" s="46"/>
      <c r="M17" s="46"/>
      <c r="N17" s="47"/>
    </row>
    <row r="18" spans="1:14" ht="50.1" customHeight="1" x14ac:dyDescent="0.25">
      <c r="A18" s="20" t="s">
        <v>39</v>
      </c>
      <c r="B18" s="14" t="s">
        <v>94</v>
      </c>
      <c r="C18" s="14"/>
      <c r="D18" s="45" t="s">
        <v>122</v>
      </c>
      <c r="E18" s="46"/>
      <c r="F18" s="46"/>
      <c r="G18" s="46"/>
      <c r="H18" s="46"/>
      <c r="I18" s="46"/>
      <c r="J18" s="46"/>
      <c r="K18" s="46"/>
      <c r="L18" s="46"/>
      <c r="M18" s="46"/>
      <c r="N18" s="47"/>
    </row>
    <row r="19" spans="1:14" ht="81.75" customHeight="1" x14ac:dyDescent="0.25">
      <c r="A19" s="14">
        <v>8</v>
      </c>
      <c r="B19" s="14" t="s">
        <v>16</v>
      </c>
      <c r="C19" s="14" t="s">
        <v>104</v>
      </c>
      <c r="D19" s="5">
        <v>1</v>
      </c>
      <c r="E19" s="6">
        <v>4</v>
      </c>
      <c r="F19" s="14">
        <f t="shared" ref="F19:F47" si="0">E19*D19</f>
        <v>4</v>
      </c>
      <c r="G19" s="5" t="s">
        <v>85</v>
      </c>
      <c r="H19" s="5" t="s">
        <v>138</v>
      </c>
      <c r="I19" s="6" t="s">
        <v>87</v>
      </c>
      <c r="J19" s="6" t="s">
        <v>88</v>
      </c>
      <c r="K19" s="5" t="s">
        <v>161</v>
      </c>
      <c r="L19" s="5"/>
      <c r="M19" s="5"/>
      <c r="N19" s="6" t="s">
        <v>15</v>
      </c>
    </row>
    <row r="20" spans="1:14" ht="63.75" customHeight="1" x14ac:dyDescent="0.25">
      <c r="A20" s="23">
        <v>9</v>
      </c>
      <c r="B20" s="23" t="s">
        <v>40</v>
      </c>
      <c r="C20" s="23" t="s">
        <v>105</v>
      </c>
      <c r="D20" s="25">
        <v>4</v>
      </c>
      <c r="E20" s="29">
        <v>4</v>
      </c>
      <c r="F20" s="23">
        <f>E20*D20</f>
        <v>16</v>
      </c>
      <c r="G20" s="15"/>
      <c r="H20" s="15"/>
      <c r="I20" s="6" t="s">
        <v>141</v>
      </c>
      <c r="J20" s="6" t="s">
        <v>157</v>
      </c>
      <c r="K20" s="15"/>
      <c r="L20" s="5"/>
      <c r="M20" s="5"/>
      <c r="N20" s="6" t="s">
        <v>158</v>
      </c>
    </row>
    <row r="21" spans="1:14" s="19" customFormat="1" ht="63.75" customHeight="1" x14ac:dyDescent="0.25">
      <c r="A21" s="27"/>
      <c r="B21" s="27"/>
      <c r="C21" s="27"/>
      <c r="D21" s="28"/>
      <c r="E21" s="30"/>
      <c r="F21" s="27"/>
      <c r="G21" s="25" t="s">
        <v>110</v>
      </c>
      <c r="H21" s="42" t="s">
        <v>138</v>
      </c>
      <c r="I21" s="6" t="s">
        <v>86</v>
      </c>
      <c r="J21" s="6" t="s">
        <v>51</v>
      </c>
      <c r="K21" s="25" t="s">
        <v>161</v>
      </c>
      <c r="L21" s="25"/>
      <c r="M21" s="25"/>
      <c r="N21" s="6" t="s">
        <v>15</v>
      </c>
    </row>
    <row r="22" spans="1:14" ht="66" customHeight="1" x14ac:dyDescent="0.25">
      <c r="A22" s="27"/>
      <c r="B22" s="27"/>
      <c r="C22" s="27"/>
      <c r="D22" s="28"/>
      <c r="E22" s="30"/>
      <c r="F22" s="27"/>
      <c r="G22" s="28"/>
      <c r="H22" s="43"/>
      <c r="I22" s="6" t="s">
        <v>26</v>
      </c>
      <c r="J22" s="6" t="s">
        <v>27</v>
      </c>
      <c r="K22" s="28"/>
      <c r="L22" s="28"/>
      <c r="M22" s="28"/>
      <c r="N22" s="6" t="s">
        <v>66</v>
      </c>
    </row>
    <row r="23" spans="1:14" ht="72.75" customHeight="1" x14ac:dyDescent="0.25">
      <c r="A23" s="27"/>
      <c r="B23" s="27"/>
      <c r="C23" s="27"/>
      <c r="D23" s="28"/>
      <c r="E23" s="30"/>
      <c r="F23" s="27"/>
      <c r="G23" s="5" t="s">
        <v>109</v>
      </c>
      <c r="H23" s="43"/>
      <c r="I23" s="6" t="s">
        <v>139</v>
      </c>
      <c r="J23" s="6" t="s">
        <v>140</v>
      </c>
      <c r="K23" s="28"/>
      <c r="L23" s="28"/>
      <c r="M23" s="28"/>
      <c r="N23" s="6" t="s">
        <v>14</v>
      </c>
    </row>
    <row r="24" spans="1:14" ht="72.75" customHeight="1" x14ac:dyDescent="0.25">
      <c r="A24" s="24"/>
      <c r="B24" s="24"/>
      <c r="C24" s="24"/>
      <c r="D24" s="26"/>
      <c r="E24" s="31"/>
      <c r="F24" s="24"/>
      <c r="G24" s="5" t="s">
        <v>85</v>
      </c>
      <c r="H24" s="44"/>
      <c r="I24" s="16"/>
      <c r="J24" s="16"/>
      <c r="K24" s="26"/>
      <c r="L24" s="26"/>
      <c r="M24" s="26"/>
      <c r="N24" s="5" t="s">
        <v>66</v>
      </c>
    </row>
    <row r="25" spans="1:14" ht="89.25" x14ac:dyDescent="0.25">
      <c r="A25" s="14">
        <v>10</v>
      </c>
      <c r="B25" s="14" t="s">
        <v>10</v>
      </c>
      <c r="C25" s="14" t="s">
        <v>11</v>
      </c>
      <c r="D25" s="5">
        <v>3</v>
      </c>
      <c r="E25" s="6">
        <v>2</v>
      </c>
      <c r="F25" s="14">
        <f t="shared" si="0"/>
        <v>6</v>
      </c>
      <c r="G25" s="5" t="s">
        <v>12</v>
      </c>
      <c r="H25" s="5" t="s">
        <v>123</v>
      </c>
      <c r="I25" s="6" t="s">
        <v>38</v>
      </c>
      <c r="J25" s="6" t="s">
        <v>13</v>
      </c>
      <c r="K25" s="5" t="s">
        <v>142</v>
      </c>
      <c r="L25" s="14"/>
      <c r="M25" s="14"/>
      <c r="N25" s="14"/>
    </row>
    <row r="26" spans="1:14" ht="102.75" customHeight="1" x14ac:dyDescent="0.25">
      <c r="A26" s="14">
        <v>11</v>
      </c>
      <c r="B26" s="14" t="s">
        <v>89</v>
      </c>
      <c r="C26" s="14" t="s">
        <v>11</v>
      </c>
      <c r="D26" s="5">
        <v>1</v>
      </c>
      <c r="E26" s="6">
        <v>2</v>
      </c>
      <c r="F26" s="14">
        <f t="shared" si="0"/>
        <v>2</v>
      </c>
      <c r="G26" s="5" t="s">
        <v>117</v>
      </c>
      <c r="H26" s="5" t="s">
        <v>115</v>
      </c>
      <c r="I26" s="6" t="s">
        <v>124</v>
      </c>
      <c r="J26" s="6" t="s">
        <v>115</v>
      </c>
      <c r="K26" s="5" t="s">
        <v>14</v>
      </c>
      <c r="L26" s="4" t="s">
        <v>142</v>
      </c>
      <c r="M26" s="6" t="s">
        <v>14</v>
      </c>
      <c r="N26" s="14"/>
    </row>
    <row r="27" spans="1:14" s="19" customFormat="1" ht="30" customHeight="1" x14ac:dyDescent="0.25">
      <c r="A27" s="38" t="s">
        <v>19</v>
      </c>
      <c r="B27" s="38"/>
      <c r="C27" s="38"/>
      <c r="D27" s="38"/>
      <c r="E27" s="38"/>
      <c r="F27" s="38"/>
      <c r="G27" s="38"/>
      <c r="H27" s="38"/>
      <c r="I27" s="38"/>
      <c r="J27" s="38"/>
      <c r="K27" s="38"/>
      <c r="L27" s="38"/>
      <c r="M27" s="38"/>
      <c r="N27" s="38"/>
    </row>
    <row r="28" spans="1:14" s="19" customFormat="1" ht="79.5" customHeight="1" x14ac:dyDescent="0.25">
      <c r="A28" s="14">
        <v>12</v>
      </c>
      <c r="B28" s="14" t="s">
        <v>42</v>
      </c>
      <c r="C28" s="14" t="s">
        <v>43</v>
      </c>
      <c r="D28" s="5">
        <v>2</v>
      </c>
      <c r="E28" s="6">
        <v>2</v>
      </c>
      <c r="F28" s="14">
        <f t="shared" si="0"/>
        <v>4</v>
      </c>
      <c r="G28" s="5" t="s">
        <v>106</v>
      </c>
      <c r="H28" s="5" t="s">
        <v>143</v>
      </c>
      <c r="I28" s="6" t="s">
        <v>125</v>
      </c>
      <c r="J28" s="6" t="s">
        <v>115</v>
      </c>
      <c r="K28" s="5" t="s">
        <v>159</v>
      </c>
      <c r="L28" s="5"/>
      <c r="M28" s="6" t="s">
        <v>14</v>
      </c>
      <c r="N28" s="18"/>
    </row>
    <row r="29" spans="1:14" s="19" customFormat="1" ht="66.75" customHeight="1" x14ac:dyDescent="0.25">
      <c r="A29" s="23">
        <v>13</v>
      </c>
      <c r="B29" s="23" t="s">
        <v>92</v>
      </c>
      <c r="C29" s="14" t="s">
        <v>151</v>
      </c>
      <c r="D29" s="5">
        <v>2</v>
      </c>
      <c r="E29" s="6">
        <v>4</v>
      </c>
      <c r="F29" s="14">
        <f t="shared" si="0"/>
        <v>8</v>
      </c>
      <c r="G29" s="25" t="s">
        <v>106</v>
      </c>
      <c r="H29" s="25" t="s">
        <v>143</v>
      </c>
      <c r="I29" s="29" t="s">
        <v>163</v>
      </c>
      <c r="J29" s="29" t="s">
        <v>115</v>
      </c>
      <c r="K29" s="25" t="s">
        <v>159</v>
      </c>
      <c r="L29" s="25"/>
      <c r="M29" s="29" t="s">
        <v>14</v>
      </c>
      <c r="N29" s="32"/>
    </row>
    <row r="30" spans="1:14" s="19" customFormat="1" ht="76.5" customHeight="1" x14ac:dyDescent="0.25">
      <c r="A30" s="24"/>
      <c r="B30" s="24"/>
      <c r="C30" s="14" t="s">
        <v>41</v>
      </c>
      <c r="D30" s="5">
        <v>2</v>
      </c>
      <c r="E30" s="6">
        <v>1</v>
      </c>
      <c r="F30" s="14">
        <f t="shared" si="0"/>
        <v>2</v>
      </c>
      <c r="G30" s="26"/>
      <c r="H30" s="26"/>
      <c r="I30" s="31"/>
      <c r="J30" s="31"/>
      <c r="K30" s="26"/>
      <c r="L30" s="26"/>
      <c r="M30" s="31"/>
      <c r="N30" s="33"/>
    </row>
    <row r="31" spans="1:14" ht="75" customHeight="1" x14ac:dyDescent="0.25">
      <c r="A31" s="14">
        <v>14</v>
      </c>
      <c r="B31" s="14" t="s">
        <v>45</v>
      </c>
      <c r="C31" s="14" t="s">
        <v>46</v>
      </c>
      <c r="D31" s="5">
        <v>1</v>
      </c>
      <c r="E31" s="6">
        <v>4</v>
      </c>
      <c r="F31" s="14">
        <f t="shared" si="0"/>
        <v>4</v>
      </c>
      <c r="G31" s="15" t="s">
        <v>106</v>
      </c>
      <c r="H31" s="5" t="s">
        <v>143</v>
      </c>
      <c r="I31" s="6" t="s">
        <v>144</v>
      </c>
      <c r="J31" s="6" t="s">
        <v>115</v>
      </c>
      <c r="K31" s="5" t="s">
        <v>159</v>
      </c>
      <c r="L31" s="6" t="s">
        <v>14</v>
      </c>
      <c r="M31" s="14"/>
      <c r="N31" s="14"/>
    </row>
    <row r="32" spans="1:14" ht="75" customHeight="1" x14ac:dyDescent="0.25">
      <c r="A32" s="14">
        <v>15</v>
      </c>
      <c r="B32" s="14" t="s">
        <v>44</v>
      </c>
      <c r="C32" s="14" t="s">
        <v>46</v>
      </c>
      <c r="D32" s="5">
        <v>1</v>
      </c>
      <c r="E32" s="6">
        <v>4</v>
      </c>
      <c r="F32" s="14">
        <f t="shared" si="0"/>
        <v>4</v>
      </c>
      <c r="G32" s="5" t="s">
        <v>106</v>
      </c>
      <c r="H32" s="5" t="s">
        <v>143</v>
      </c>
      <c r="I32" s="6" t="s">
        <v>145</v>
      </c>
      <c r="J32" s="6" t="s">
        <v>115</v>
      </c>
      <c r="K32" s="5" t="s">
        <v>159</v>
      </c>
      <c r="L32" s="6" t="s">
        <v>14</v>
      </c>
      <c r="M32" s="14"/>
      <c r="N32" s="14"/>
    </row>
    <row r="33" spans="1:14" s="19" customFormat="1" ht="30" customHeight="1" x14ac:dyDescent="0.25">
      <c r="A33" s="38" t="s">
        <v>20</v>
      </c>
      <c r="B33" s="38"/>
      <c r="C33" s="38"/>
      <c r="D33" s="38"/>
      <c r="E33" s="38"/>
      <c r="F33" s="38"/>
      <c r="G33" s="38"/>
      <c r="H33" s="38"/>
      <c r="I33" s="38"/>
      <c r="J33" s="38"/>
      <c r="K33" s="38"/>
      <c r="L33" s="38"/>
      <c r="M33" s="38"/>
      <c r="N33" s="38"/>
    </row>
    <row r="34" spans="1:14" ht="38.25" customHeight="1" x14ac:dyDescent="0.25">
      <c r="A34" s="14">
        <v>16</v>
      </c>
      <c r="B34" s="14" t="s">
        <v>64</v>
      </c>
      <c r="C34" s="14" t="s">
        <v>56</v>
      </c>
      <c r="D34" s="5">
        <v>1</v>
      </c>
      <c r="E34" s="6">
        <v>1</v>
      </c>
      <c r="F34" s="14">
        <f t="shared" si="0"/>
        <v>1</v>
      </c>
      <c r="G34" s="5" t="s">
        <v>91</v>
      </c>
      <c r="H34" s="5" t="s">
        <v>57</v>
      </c>
      <c r="I34" s="6" t="s">
        <v>126</v>
      </c>
      <c r="J34" s="6" t="s">
        <v>127</v>
      </c>
      <c r="K34" s="5" t="s">
        <v>95</v>
      </c>
      <c r="L34" s="6" t="s">
        <v>80</v>
      </c>
      <c r="M34" s="6" t="s">
        <v>142</v>
      </c>
      <c r="N34" s="14"/>
    </row>
    <row r="35" spans="1:14" s="19" customFormat="1" ht="30" customHeight="1" x14ac:dyDescent="0.25">
      <c r="A35" s="38" t="s">
        <v>21</v>
      </c>
      <c r="B35" s="38"/>
      <c r="C35" s="38"/>
      <c r="D35" s="38"/>
      <c r="E35" s="38"/>
      <c r="F35" s="38"/>
      <c r="G35" s="38"/>
      <c r="H35" s="38"/>
      <c r="I35" s="38"/>
      <c r="J35" s="38"/>
      <c r="K35" s="38"/>
      <c r="L35" s="38"/>
      <c r="M35" s="38"/>
      <c r="N35" s="38"/>
    </row>
    <row r="36" spans="1:14" ht="95.25" customHeight="1" x14ac:dyDescent="0.25">
      <c r="A36" s="14">
        <v>17</v>
      </c>
      <c r="B36" s="14" t="s">
        <v>24</v>
      </c>
      <c r="C36" s="14" t="s">
        <v>149</v>
      </c>
      <c r="D36" s="5">
        <v>2</v>
      </c>
      <c r="E36" s="6">
        <v>3</v>
      </c>
      <c r="F36" s="14">
        <f t="shared" si="0"/>
        <v>6</v>
      </c>
      <c r="G36" s="5" t="s">
        <v>90</v>
      </c>
      <c r="H36" s="5" t="s">
        <v>115</v>
      </c>
      <c r="I36" s="6" t="s">
        <v>26</v>
      </c>
      <c r="J36" s="6" t="s">
        <v>27</v>
      </c>
      <c r="K36" s="5" t="s">
        <v>14</v>
      </c>
      <c r="L36" s="5"/>
      <c r="M36" s="14"/>
      <c r="N36" s="6" t="s">
        <v>29</v>
      </c>
    </row>
    <row r="37" spans="1:14" ht="63.75" x14ac:dyDescent="0.25">
      <c r="A37" s="14">
        <v>18</v>
      </c>
      <c r="B37" s="14" t="s">
        <v>25</v>
      </c>
      <c r="C37" s="14" t="s">
        <v>148</v>
      </c>
      <c r="D37" s="5">
        <v>2</v>
      </c>
      <c r="E37" s="6">
        <v>3</v>
      </c>
      <c r="F37" s="14">
        <f t="shared" si="0"/>
        <v>6</v>
      </c>
      <c r="G37" s="5" t="s">
        <v>28</v>
      </c>
      <c r="H37" s="5" t="s">
        <v>162</v>
      </c>
      <c r="I37" s="6" t="s">
        <v>48</v>
      </c>
      <c r="J37" s="14"/>
      <c r="K37" s="5" t="s">
        <v>14</v>
      </c>
      <c r="L37" s="5"/>
      <c r="M37" s="14"/>
      <c r="N37" s="14"/>
    </row>
    <row r="38" spans="1:14" s="19" customFormat="1" ht="30" customHeight="1" x14ac:dyDescent="0.25">
      <c r="A38" s="38" t="s">
        <v>23</v>
      </c>
      <c r="B38" s="38"/>
      <c r="C38" s="38"/>
      <c r="D38" s="38"/>
      <c r="E38" s="38"/>
      <c r="F38" s="38"/>
      <c r="G38" s="38"/>
      <c r="H38" s="38"/>
      <c r="I38" s="38"/>
      <c r="J38" s="38"/>
      <c r="K38" s="38"/>
      <c r="L38" s="38"/>
      <c r="M38" s="38"/>
      <c r="N38" s="38"/>
    </row>
    <row r="39" spans="1:14" ht="38.25" x14ac:dyDescent="0.25">
      <c r="A39" s="23">
        <v>19</v>
      </c>
      <c r="B39" s="23" t="s">
        <v>107</v>
      </c>
      <c r="C39" s="23" t="s">
        <v>47</v>
      </c>
      <c r="D39" s="25">
        <v>2</v>
      </c>
      <c r="E39" s="29">
        <v>4</v>
      </c>
      <c r="F39" s="23">
        <f t="shared" si="0"/>
        <v>8</v>
      </c>
      <c r="G39" s="25" t="s">
        <v>48</v>
      </c>
      <c r="H39" s="25"/>
      <c r="I39" s="6" t="s">
        <v>26</v>
      </c>
      <c r="J39" s="6" t="s">
        <v>27</v>
      </c>
      <c r="K39" s="14"/>
      <c r="L39" s="14"/>
      <c r="M39" s="14"/>
      <c r="N39" s="6" t="s">
        <v>29</v>
      </c>
    </row>
    <row r="40" spans="1:14" ht="76.5" x14ac:dyDescent="0.25">
      <c r="A40" s="24"/>
      <c r="B40" s="24"/>
      <c r="C40" s="24"/>
      <c r="D40" s="26"/>
      <c r="E40" s="31"/>
      <c r="F40" s="24"/>
      <c r="G40" s="26"/>
      <c r="H40" s="26"/>
      <c r="I40" s="6" t="s">
        <v>165</v>
      </c>
      <c r="J40" s="6" t="s">
        <v>164</v>
      </c>
      <c r="K40" s="14"/>
      <c r="L40" s="14"/>
      <c r="M40" s="14"/>
      <c r="N40" s="6" t="s">
        <v>158</v>
      </c>
    </row>
    <row r="41" spans="1:14" ht="63.75" x14ac:dyDescent="0.25">
      <c r="A41" s="23">
        <v>20</v>
      </c>
      <c r="B41" s="23" t="s">
        <v>108</v>
      </c>
      <c r="C41" s="23" t="s">
        <v>47</v>
      </c>
      <c r="D41" s="25">
        <v>1</v>
      </c>
      <c r="E41" s="29">
        <v>4</v>
      </c>
      <c r="F41" s="23">
        <f t="shared" si="0"/>
        <v>4</v>
      </c>
      <c r="G41" s="25" t="s">
        <v>48</v>
      </c>
      <c r="H41" s="25"/>
      <c r="I41" s="6" t="s">
        <v>128</v>
      </c>
      <c r="J41" s="6" t="s">
        <v>51</v>
      </c>
      <c r="K41" s="5"/>
      <c r="M41" s="14"/>
      <c r="N41" s="6" t="s">
        <v>15</v>
      </c>
    </row>
    <row r="42" spans="1:14" ht="38.25" x14ac:dyDescent="0.25">
      <c r="A42" s="27"/>
      <c r="B42" s="27"/>
      <c r="C42" s="27"/>
      <c r="D42" s="28"/>
      <c r="E42" s="30"/>
      <c r="F42" s="27"/>
      <c r="G42" s="28"/>
      <c r="H42" s="28"/>
      <c r="I42" s="6" t="s">
        <v>26</v>
      </c>
      <c r="J42" s="6" t="s">
        <v>27</v>
      </c>
      <c r="K42" s="14"/>
      <c r="L42" s="14"/>
      <c r="M42" s="14"/>
      <c r="N42" s="6" t="s">
        <v>29</v>
      </c>
    </row>
    <row r="43" spans="1:14" ht="76.5" x14ac:dyDescent="0.25">
      <c r="A43" s="24"/>
      <c r="B43" s="24"/>
      <c r="C43" s="24"/>
      <c r="D43" s="26"/>
      <c r="E43" s="31"/>
      <c r="F43" s="24"/>
      <c r="G43" s="26"/>
      <c r="H43" s="26"/>
      <c r="I43" s="6" t="s">
        <v>165</v>
      </c>
      <c r="J43" s="6" t="s">
        <v>164</v>
      </c>
      <c r="K43" s="14"/>
      <c r="L43" s="14"/>
      <c r="M43" s="14"/>
      <c r="N43" s="6" t="s">
        <v>158</v>
      </c>
    </row>
    <row r="44" spans="1:14" s="19" customFormat="1" ht="30" customHeight="1" x14ac:dyDescent="0.25">
      <c r="A44" s="38" t="s">
        <v>22</v>
      </c>
      <c r="B44" s="38"/>
      <c r="C44" s="38"/>
      <c r="D44" s="38"/>
      <c r="E44" s="38"/>
      <c r="F44" s="38"/>
      <c r="G44" s="38"/>
      <c r="H44" s="38"/>
      <c r="I44" s="38"/>
      <c r="J44" s="38"/>
      <c r="K44" s="38"/>
      <c r="L44" s="38"/>
      <c r="M44" s="38"/>
      <c r="N44" s="38"/>
    </row>
    <row r="45" spans="1:14" ht="63.75" customHeight="1" x14ac:dyDescent="0.25">
      <c r="A45" s="14">
        <v>21</v>
      </c>
      <c r="B45" s="14" t="s">
        <v>49</v>
      </c>
      <c r="C45" s="14" t="s">
        <v>52</v>
      </c>
      <c r="D45" s="5">
        <v>3</v>
      </c>
      <c r="E45" s="6">
        <v>3</v>
      </c>
      <c r="F45" s="14">
        <f t="shared" si="0"/>
        <v>9</v>
      </c>
      <c r="G45" s="5" t="s">
        <v>48</v>
      </c>
      <c r="H45" s="14"/>
      <c r="I45" s="6" t="s">
        <v>68</v>
      </c>
      <c r="J45" s="6" t="s">
        <v>61</v>
      </c>
      <c r="K45" s="14"/>
      <c r="L45" s="14"/>
      <c r="M45" s="14"/>
      <c r="N45" s="6" t="s">
        <v>29</v>
      </c>
    </row>
    <row r="46" spans="1:14" ht="53.25" customHeight="1" x14ac:dyDescent="0.25">
      <c r="A46" s="14">
        <v>22</v>
      </c>
      <c r="B46" s="14" t="s">
        <v>50</v>
      </c>
      <c r="C46" s="14" t="s">
        <v>60</v>
      </c>
      <c r="D46" s="5">
        <v>1</v>
      </c>
      <c r="E46" s="6">
        <v>5</v>
      </c>
      <c r="F46" s="14">
        <f t="shared" si="0"/>
        <v>5</v>
      </c>
      <c r="G46" s="5" t="s">
        <v>48</v>
      </c>
      <c r="H46" s="5"/>
      <c r="I46" s="6" t="s">
        <v>69</v>
      </c>
      <c r="J46" s="6" t="s">
        <v>65</v>
      </c>
      <c r="K46" s="14"/>
      <c r="L46" s="14"/>
      <c r="M46" s="14"/>
      <c r="N46" s="6" t="s">
        <v>29</v>
      </c>
    </row>
    <row r="47" spans="1:14" ht="38.25" x14ac:dyDescent="0.25">
      <c r="A47" s="14">
        <v>23</v>
      </c>
      <c r="B47" s="14" t="s">
        <v>96</v>
      </c>
      <c r="C47" s="14" t="s">
        <v>149</v>
      </c>
      <c r="D47" s="5">
        <v>2</v>
      </c>
      <c r="E47" s="6">
        <v>2</v>
      </c>
      <c r="F47" s="14">
        <f t="shared" si="0"/>
        <v>4</v>
      </c>
      <c r="G47" s="5" t="s">
        <v>99</v>
      </c>
      <c r="H47" s="5" t="s">
        <v>146</v>
      </c>
      <c r="I47" s="6" t="s">
        <v>12</v>
      </c>
      <c r="J47" s="6" t="s">
        <v>123</v>
      </c>
      <c r="K47" s="5" t="s">
        <v>14</v>
      </c>
      <c r="L47" s="5" t="s">
        <v>142</v>
      </c>
      <c r="M47" s="6" t="s">
        <v>142</v>
      </c>
      <c r="N47" s="14"/>
    </row>
    <row r="48" spans="1:14" ht="38.25" x14ac:dyDescent="0.25">
      <c r="A48" s="14">
        <v>24</v>
      </c>
      <c r="B48" s="14" t="s">
        <v>97</v>
      </c>
      <c r="C48" s="14" t="s">
        <v>149</v>
      </c>
      <c r="D48" s="14">
        <v>2</v>
      </c>
      <c r="E48" s="14">
        <v>2</v>
      </c>
      <c r="F48" s="14">
        <f t="shared" ref="F48:F49" si="1">E48*D48</f>
        <v>4</v>
      </c>
      <c r="G48" s="4" t="s">
        <v>129</v>
      </c>
      <c r="H48" s="5" t="s">
        <v>115</v>
      </c>
      <c r="I48" s="6" t="s">
        <v>130</v>
      </c>
      <c r="J48" s="6" t="s">
        <v>123</v>
      </c>
      <c r="K48" s="5" t="s">
        <v>14</v>
      </c>
      <c r="L48" s="5"/>
      <c r="M48" s="6" t="s">
        <v>142</v>
      </c>
      <c r="N48" s="14"/>
    </row>
    <row r="49" spans="1:14" ht="38.25" x14ac:dyDescent="0.25">
      <c r="A49" s="14">
        <v>25</v>
      </c>
      <c r="B49" s="14" t="s">
        <v>98</v>
      </c>
      <c r="C49" s="14" t="s">
        <v>150</v>
      </c>
      <c r="D49" s="14">
        <v>2</v>
      </c>
      <c r="E49" s="14">
        <v>3</v>
      </c>
      <c r="F49" s="14">
        <f t="shared" si="1"/>
        <v>6</v>
      </c>
      <c r="G49" s="5" t="s">
        <v>100</v>
      </c>
      <c r="H49" s="5" t="s">
        <v>102</v>
      </c>
      <c r="I49" s="6"/>
      <c r="J49" s="6"/>
      <c r="K49" s="5"/>
      <c r="L49" s="5"/>
      <c r="M49" s="5" t="s">
        <v>101</v>
      </c>
      <c r="N49" s="14"/>
    </row>
  </sheetData>
  <mergeCells count="83">
    <mergeCell ref="K29:K30"/>
    <mergeCell ref="L29:L30"/>
    <mergeCell ref="M7:M8"/>
    <mergeCell ref="D18:N18"/>
    <mergeCell ref="K9:K10"/>
    <mergeCell ref="F7:F8"/>
    <mergeCell ref="I7:I8"/>
    <mergeCell ref="L7:L8"/>
    <mergeCell ref="I9:I10"/>
    <mergeCell ref="M9:M10"/>
    <mergeCell ref="A16:N16"/>
    <mergeCell ref="A20:A24"/>
    <mergeCell ref="B20:B24"/>
    <mergeCell ref="C20:C24"/>
    <mergeCell ref="D20:D24"/>
    <mergeCell ref="E20:E24"/>
    <mergeCell ref="A7:A8"/>
    <mergeCell ref="B7:B8"/>
    <mergeCell ref="C7:C8"/>
    <mergeCell ref="D7:D8"/>
    <mergeCell ref="E7:E8"/>
    <mergeCell ref="D2:F2"/>
    <mergeCell ref="G2:H2"/>
    <mergeCell ref="I2:J2"/>
    <mergeCell ref="K2:N2"/>
    <mergeCell ref="K5:K6"/>
    <mergeCell ref="F5:F6"/>
    <mergeCell ref="G5:G6"/>
    <mergeCell ref="A27:N27"/>
    <mergeCell ref="A9:A10"/>
    <mergeCell ref="B9:B10"/>
    <mergeCell ref="C9:C10"/>
    <mergeCell ref="D9:D10"/>
    <mergeCell ref="E9:E10"/>
    <mergeCell ref="C5:C6"/>
    <mergeCell ref="H21:H24"/>
    <mergeCell ref="C17:N17"/>
    <mergeCell ref="G21:G22"/>
    <mergeCell ref="F20:F24"/>
    <mergeCell ref="A44:N44"/>
    <mergeCell ref="A38:N38"/>
    <mergeCell ref="A35:N35"/>
    <mergeCell ref="A33:N33"/>
    <mergeCell ref="M29:M30"/>
    <mergeCell ref="N29:N30"/>
    <mergeCell ref="A29:A30"/>
    <mergeCell ref="B29:B30"/>
    <mergeCell ref="G29:G30"/>
    <mergeCell ref="H29:H30"/>
    <mergeCell ref="A39:A40"/>
    <mergeCell ref="B39:B40"/>
    <mergeCell ref="C39:C40"/>
    <mergeCell ref="D39:D40"/>
    <mergeCell ref="I29:I30"/>
    <mergeCell ref="J29:J30"/>
    <mergeCell ref="A1:M1"/>
    <mergeCell ref="N7:N8"/>
    <mergeCell ref="J7:J8"/>
    <mergeCell ref="K21:K24"/>
    <mergeCell ref="L21:L24"/>
    <mergeCell ref="N9:N10"/>
    <mergeCell ref="M21:M24"/>
    <mergeCell ref="A5:A6"/>
    <mergeCell ref="E5:E6"/>
    <mergeCell ref="A4:N4"/>
    <mergeCell ref="A2:A3"/>
    <mergeCell ref="B2:B3"/>
    <mergeCell ref="C2:C3"/>
    <mergeCell ref="H5:H6"/>
    <mergeCell ref="F9:F10"/>
    <mergeCell ref="B5:B6"/>
    <mergeCell ref="F39:F40"/>
    <mergeCell ref="G39:G40"/>
    <mergeCell ref="H39:H40"/>
    <mergeCell ref="A41:A43"/>
    <mergeCell ref="B41:B43"/>
    <mergeCell ref="C41:C43"/>
    <mergeCell ref="D41:D43"/>
    <mergeCell ref="E41:E43"/>
    <mergeCell ref="F41:F43"/>
    <mergeCell ref="G41:G43"/>
    <mergeCell ref="H41:H43"/>
    <mergeCell ref="E39:E40"/>
  </mergeCells>
  <pageMargins left="0.39370078740157483" right="0.39370078740157483" top="0.59055118110236227" bottom="0.59055118110236227" header="0.31496062992125984" footer="0.31496062992125984"/>
  <pageSetup paperSize="9" scale="77" fitToHeight="0" orientation="landscape" horizontalDpi="300" verticalDpi="300" r:id="rId1"/>
  <rowBreaks count="3" manualBreakCount="3">
    <brk id="15" max="16383" man="1"/>
    <brk id="32" max="16383" man="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Risk Assessment</vt:lpstr>
      <vt:lpstr>'Risk Assessment'!Print_Titles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dc:creator>
  <cp:lastModifiedBy>Paul.Woowat</cp:lastModifiedBy>
  <cp:lastPrinted>2015-02-09T09:00:03Z</cp:lastPrinted>
  <dcterms:created xsi:type="dcterms:W3CDTF">2011-04-17T19:15:36Z</dcterms:created>
  <dcterms:modified xsi:type="dcterms:W3CDTF">2018-09-24T09:01:29Z</dcterms:modified>
</cp:coreProperties>
</file>